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719463d1e0bbb653/Documents/The Angry GM/Megadungeon/Spreadsheets/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G24" i="1"/>
  <c r="G25" i="1"/>
  <c r="G26" i="1"/>
  <c r="G27" i="1"/>
  <c r="G28" i="1"/>
  <c r="G16" i="1"/>
  <c r="G17" i="1"/>
  <c r="G18" i="1"/>
  <c r="G19" i="1"/>
  <c r="G20" i="1"/>
  <c r="G21" i="1"/>
  <c r="G22" i="1"/>
  <c r="G23" i="1"/>
  <c r="G15" i="1"/>
  <c r="G6" i="1"/>
  <c r="G5" i="1"/>
  <c r="G4" i="1"/>
  <c r="P5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4" i="1"/>
  <c r="I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4" i="1"/>
  <c r="F5" i="1"/>
  <c r="R5" i="1" s="1"/>
  <c r="F6" i="1"/>
  <c r="R6" i="1" s="1"/>
  <c r="F7" i="1"/>
  <c r="R7" i="1" s="1"/>
  <c r="F8" i="1"/>
  <c r="R8" i="1" s="1"/>
  <c r="F9" i="1"/>
  <c r="R9" i="1" s="1"/>
  <c r="F10" i="1"/>
  <c r="R10" i="1" s="1"/>
  <c r="F11" i="1"/>
  <c r="R11" i="1" s="1"/>
  <c r="F12" i="1"/>
  <c r="R12" i="1" s="1"/>
  <c r="F13" i="1"/>
  <c r="R13" i="1" s="1"/>
  <c r="F14" i="1"/>
  <c r="R14" i="1" s="1"/>
  <c r="F15" i="1"/>
  <c r="R15" i="1" s="1"/>
  <c r="F16" i="1"/>
  <c r="R16" i="1" s="1"/>
  <c r="F17" i="1"/>
  <c r="R17" i="1" s="1"/>
  <c r="F18" i="1"/>
  <c r="R18" i="1" s="1"/>
  <c r="F19" i="1"/>
  <c r="R19" i="1" s="1"/>
  <c r="F20" i="1"/>
  <c r="R20" i="1" s="1"/>
  <c r="F21" i="1"/>
  <c r="R21" i="1" s="1"/>
  <c r="F22" i="1"/>
  <c r="R22" i="1" s="1"/>
  <c r="F23" i="1"/>
  <c r="R23" i="1" s="1"/>
  <c r="F24" i="1"/>
  <c r="R24" i="1" s="1"/>
  <c r="F25" i="1"/>
  <c r="R25" i="1" s="1"/>
  <c r="F26" i="1"/>
  <c r="R26" i="1" s="1"/>
  <c r="F27" i="1"/>
  <c r="R27" i="1" s="1"/>
  <c r="F28" i="1"/>
  <c r="R28" i="1" s="1"/>
  <c r="F4" i="1"/>
  <c r="R4" i="1" s="1"/>
  <c r="I5" i="1"/>
  <c r="I6" i="1"/>
  <c r="I7" i="1"/>
  <c r="I8" i="1"/>
  <c r="I9" i="1"/>
  <c r="I10" i="1"/>
  <c r="I11" i="1"/>
  <c r="I12" i="1"/>
  <c r="I13" i="1"/>
  <c r="L13" i="1" s="1"/>
  <c r="I14" i="1"/>
  <c r="I15" i="1"/>
  <c r="I16" i="1"/>
  <c r="I17" i="1"/>
  <c r="I18" i="1"/>
  <c r="I19" i="1"/>
  <c r="I20" i="1"/>
  <c r="I21" i="1"/>
  <c r="L21" i="1" s="1"/>
  <c r="I22" i="1"/>
  <c r="I23" i="1"/>
  <c r="I24" i="1"/>
  <c r="I25" i="1"/>
  <c r="I26" i="1"/>
  <c r="I27" i="1"/>
  <c r="I28" i="1"/>
  <c r="L5" i="1" l="1"/>
  <c r="L22" i="1"/>
  <c r="L6" i="1"/>
  <c r="L14" i="1"/>
  <c r="S25" i="1"/>
  <c r="S17" i="1"/>
  <c r="S9" i="1"/>
  <c r="S8" i="1"/>
  <c r="S16" i="1"/>
  <c r="S24" i="1"/>
  <c r="S15" i="1"/>
  <c r="S7" i="1"/>
  <c r="S23" i="1"/>
  <c r="S22" i="1"/>
  <c r="S14" i="1"/>
  <c r="S6" i="1"/>
  <c r="S21" i="1"/>
  <c r="S5" i="1"/>
  <c r="S13" i="1"/>
  <c r="S28" i="1"/>
  <c r="S20" i="1"/>
  <c r="S12" i="1"/>
  <c r="S27" i="1"/>
  <c r="S19" i="1"/>
  <c r="S11" i="1"/>
  <c r="S4" i="1"/>
  <c r="T4" i="1" s="1"/>
  <c r="S26" i="1"/>
  <c r="S18" i="1"/>
  <c r="S10" i="1"/>
  <c r="L26" i="1"/>
  <c r="L18" i="1"/>
  <c r="L10" i="1"/>
  <c r="L25" i="1"/>
  <c r="L17" i="1"/>
  <c r="L9" i="1"/>
  <c r="L27" i="1"/>
  <c r="L19" i="1"/>
  <c r="L11" i="1"/>
  <c r="L20" i="1"/>
  <c r="L28" i="1"/>
  <c r="L12" i="1"/>
  <c r="L24" i="1"/>
  <c r="L16" i="1"/>
  <c r="L8" i="1"/>
  <c r="L23" i="1"/>
  <c r="L15" i="1"/>
  <c r="L7" i="1"/>
  <c r="L4" i="1"/>
  <c r="M4" i="1" s="1"/>
  <c r="N4" i="1" s="1"/>
  <c r="U4" i="1" l="1"/>
  <c r="V4" i="1" s="1"/>
  <c r="T5" i="1"/>
  <c r="M5" i="1"/>
  <c r="N5" i="1" s="1"/>
  <c r="M6" i="1" l="1"/>
  <c r="M7" i="1" s="1"/>
  <c r="N7" i="1" s="1"/>
  <c r="U5" i="1"/>
  <c r="V5" i="1" s="1"/>
  <c r="T6" i="1"/>
  <c r="M8" i="1" l="1"/>
  <c r="M9" i="1" s="1"/>
  <c r="N6" i="1"/>
  <c r="T7" i="1"/>
  <c r="U6" i="1"/>
  <c r="V6" i="1" s="1"/>
  <c r="N8" i="1" l="1"/>
  <c r="T8" i="1"/>
  <c r="U7" i="1"/>
  <c r="V7" i="1" s="1"/>
  <c r="M10" i="1"/>
  <c r="N9" i="1"/>
  <c r="T9" i="1" l="1"/>
  <c r="U8" i="1"/>
  <c r="V8" i="1" s="1"/>
  <c r="M11" i="1"/>
  <c r="N10" i="1"/>
  <c r="T10" i="1" l="1"/>
  <c r="U9" i="1"/>
  <c r="V9" i="1" s="1"/>
  <c r="M12" i="1"/>
  <c r="N11" i="1"/>
  <c r="T11" i="1" l="1"/>
  <c r="U10" i="1"/>
  <c r="V10" i="1" s="1"/>
  <c r="M13" i="1"/>
  <c r="N12" i="1"/>
  <c r="T12" i="1" l="1"/>
  <c r="U11" i="1"/>
  <c r="V11" i="1" s="1"/>
  <c r="M14" i="1"/>
  <c r="N13" i="1"/>
  <c r="T13" i="1" l="1"/>
  <c r="U12" i="1"/>
  <c r="V12" i="1" s="1"/>
  <c r="M15" i="1"/>
  <c r="N14" i="1"/>
  <c r="T14" i="1" l="1"/>
  <c r="U13" i="1"/>
  <c r="V13" i="1" s="1"/>
  <c r="M16" i="1"/>
  <c r="N15" i="1"/>
  <c r="T15" i="1" l="1"/>
  <c r="U14" i="1"/>
  <c r="V14" i="1" s="1"/>
  <c r="M17" i="1"/>
  <c r="N16" i="1"/>
  <c r="T16" i="1" l="1"/>
  <c r="U15" i="1"/>
  <c r="V15" i="1" s="1"/>
  <c r="M18" i="1"/>
  <c r="N17" i="1"/>
  <c r="T17" i="1" l="1"/>
  <c r="U16" i="1"/>
  <c r="V16" i="1" s="1"/>
  <c r="M19" i="1"/>
  <c r="N18" i="1"/>
  <c r="T18" i="1" l="1"/>
  <c r="U17" i="1"/>
  <c r="V17" i="1" s="1"/>
  <c r="M20" i="1"/>
  <c r="N19" i="1"/>
  <c r="T19" i="1" l="1"/>
  <c r="U18" i="1"/>
  <c r="V18" i="1" s="1"/>
  <c r="M21" i="1"/>
  <c r="N20" i="1"/>
  <c r="T20" i="1" l="1"/>
  <c r="U19" i="1"/>
  <c r="V19" i="1" s="1"/>
  <c r="M22" i="1"/>
  <c r="N21" i="1"/>
  <c r="T21" i="1" l="1"/>
  <c r="U20" i="1"/>
  <c r="V20" i="1" s="1"/>
  <c r="M23" i="1"/>
  <c r="N22" i="1"/>
  <c r="T22" i="1" l="1"/>
  <c r="U21" i="1"/>
  <c r="V21" i="1" s="1"/>
  <c r="M24" i="1"/>
  <c r="N23" i="1"/>
  <c r="T23" i="1" l="1"/>
  <c r="U22" i="1"/>
  <c r="V22" i="1" s="1"/>
  <c r="M25" i="1"/>
  <c r="N24" i="1"/>
  <c r="T24" i="1" l="1"/>
  <c r="U23" i="1"/>
  <c r="V23" i="1" s="1"/>
  <c r="M26" i="1"/>
  <c r="N25" i="1"/>
  <c r="T25" i="1" l="1"/>
  <c r="U24" i="1"/>
  <c r="V24" i="1" s="1"/>
  <c r="M27" i="1"/>
  <c r="N26" i="1"/>
  <c r="T26" i="1" l="1"/>
  <c r="U25" i="1"/>
  <c r="V25" i="1" s="1"/>
  <c r="M28" i="1"/>
  <c r="N28" i="1" s="1"/>
  <c r="N27" i="1"/>
  <c r="T27" i="1" l="1"/>
  <c r="U26" i="1"/>
  <c r="V26" i="1" s="1"/>
  <c r="T28" i="1" l="1"/>
  <c r="U28" i="1" s="1"/>
  <c r="V28" i="1" s="1"/>
  <c r="U27" i="1"/>
  <c r="V27" i="1" s="1"/>
</calcChain>
</file>

<file path=xl/sharedStrings.xml><?xml version="1.0" encoding="utf-8"?>
<sst xmlns="http://schemas.openxmlformats.org/spreadsheetml/2006/main" count="24" uniqueCount="24">
  <si>
    <t>Day</t>
  </si>
  <si>
    <t>Level</t>
  </si>
  <si>
    <t>Cum F XP</t>
  </si>
  <si>
    <t>F Level</t>
  </si>
  <si>
    <t>RE XP</t>
  </si>
  <si>
    <t>RE</t>
  </si>
  <si>
    <t>XP per RE</t>
  </si>
  <si>
    <t>XP Gained per Item</t>
  </si>
  <si>
    <t>Fixed Progression</t>
  </si>
  <si>
    <t>FE XP</t>
  </si>
  <si>
    <t>XP per D</t>
  </si>
  <si>
    <t>XP per E</t>
  </si>
  <si>
    <t>Fixed E (FE)</t>
  </si>
  <si>
    <t>FE+RE XP</t>
  </si>
  <si>
    <t>Opt E (OE)</t>
  </si>
  <si>
    <t>OE XP</t>
  </si>
  <si>
    <t>D</t>
  </si>
  <si>
    <t>D XP</t>
  </si>
  <si>
    <t>Cum F+O XP</t>
  </si>
  <si>
    <t>OE+D XP</t>
  </si>
  <si>
    <t>Cum O XP</t>
  </si>
  <si>
    <t>F+O Level</t>
  </si>
  <si>
    <t>Optional Progression</t>
  </si>
  <si>
    <t>The Last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</si>
</sst>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8" borderId="0" applyNumberFormat="0" applyBorder="0" applyAlignment="0" applyProtection="0"/>
  </cellStyleXfs>
  <cellXfs count="24">
    <xf numFmtId="0" fontId="0" fillId="0" borderId="0" xfId="0"/>
    <xf numFmtId="38" fontId="3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38" fontId="0" fillId="0" borderId="2" xfId="0" applyNumberFormat="1" applyBorder="1" applyAlignment="1">
      <alignment horizontal="center"/>
    </xf>
    <xf numFmtId="38" fontId="0" fillId="0" borderId="1" xfId="0" applyNumberFormat="1" applyFont="1" applyBorder="1" applyAlignment="1">
      <alignment horizontal="center"/>
    </xf>
    <xf numFmtId="38" fontId="0" fillId="0" borderId="2" xfId="0" applyNumberFormat="1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3" fillId="5" borderId="0" xfId="1" applyNumberFormat="1" applyFont="1" applyFill="1" applyBorder="1" applyAlignment="1">
      <alignment horizontal="center"/>
    </xf>
    <xf numFmtId="38" fontId="1" fillId="5" borderId="1" xfId="1" applyNumberFormat="1" applyFill="1" applyBorder="1" applyAlignment="1">
      <alignment horizontal="center"/>
    </xf>
    <xf numFmtId="38" fontId="1" fillId="5" borderId="2" xfId="1" applyNumberFormat="1" applyFill="1" applyBorder="1" applyAlignment="1">
      <alignment horizontal="center"/>
    </xf>
    <xf numFmtId="38" fontId="1" fillId="5" borderId="0" xfId="1" applyNumberFormat="1" applyFill="1" applyBorder="1" applyAlignment="1">
      <alignment horizontal="center"/>
    </xf>
    <xf numFmtId="38" fontId="3" fillId="6" borderId="0" xfId="2" applyNumberFormat="1" applyFont="1" applyFill="1" applyBorder="1" applyAlignment="1">
      <alignment horizontal="center"/>
    </xf>
    <xf numFmtId="38" fontId="1" fillId="6" borderId="1" xfId="2" applyNumberFormat="1" applyFill="1" applyBorder="1" applyAlignment="1">
      <alignment horizontal="center"/>
    </xf>
    <xf numFmtId="38" fontId="1" fillId="6" borderId="2" xfId="2" applyNumberFormat="1" applyFill="1" applyBorder="1" applyAlignment="1">
      <alignment horizontal="center"/>
    </xf>
    <xf numFmtId="38" fontId="1" fillId="6" borderId="0" xfId="2" applyNumberFormat="1" applyFill="1" applyBorder="1" applyAlignment="1">
      <alignment horizontal="center"/>
    </xf>
    <xf numFmtId="38" fontId="3" fillId="7" borderId="0" xfId="3" applyNumberFormat="1" applyFont="1" applyFill="1" applyBorder="1" applyAlignment="1">
      <alignment horizontal="center"/>
    </xf>
    <xf numFmtId="38" fontId="1" fillId="7" borderId="1" xfId="3" applyNumberFormat="1" applyFill="1" applyBorder="1" applyAlignment="1">
      <alignment horizontal="center"/>
    </xf>
    <xf numFmtId="38" fontId="1" fillId="7" borderId="0" xfId="3" applyNumberFormat="1" applyFill="1" applyBorder="1" applyAlignment="1">
      <alignment horizontal="center"/>
    </xf>
    <xf numFmtId="38" fontId="2" fillId="5" borderId="0" xfId="1" applyNumberFormat="1" applyFont="1" applyFill="1" applyBorder="1" applyAlignment="1">
      <alignment horizontal="center"/>
    </xf>
    <xf numFmtId="38" fontId="2" fillId="6" borderId="0" xfId="2" applyNumberFormat="1" applyFont="1" applyFill="1" applyBorder="1" applyAlignment="1">
      <alignment horizontal="center"/>
    </xf>
    <xf numFmtId="38" fontId="2" fillId="7" borderId="0" xfId="3" applyNumberFormat="1" applyFont="1" applyFill="1" applyBorder="1" applyAlignment="1">
      <alignment horizontal="center"/>
    </xf>
    <xf numFmtId="38" fontId="4" fillId="8" borderId="2" xfId="4" applyNumberFormat="1" applyBorder="1" applyAlignment="1">
      <alignment horizontal="left"/>
    </xf>
    <xf numFmtId="38" fontId="4" fillId="8" borderId="1" xfId="4" applyNumberFormat="1" applyBorder="1" applyAlignment="1">
      <alignment horizontal="left"/>
    </xf>
  </cellXfs>
  <cellStyles count="5">
    <cellStyle name="20% - Accent1" xfId="1" builtinId="30"/>
    <cellStyle name="20% - Accent2" xfId="2" builtinId="34"/>
    <cellStyle name="20% - Accent6" xfId="3" builtinId="50"/>
    <cellStyle name="Bad" xfId="4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29"/>
  <sheetViews>
    <sheetView showGridLines="0" tabSelected="1" workbookViewId="0">
      <selection activeCell="Q19" sqref="Q19"/>
    </sheetView>
  </sheetViews>
  <sheetFormatPr defaultRowHeight="15" x14ac:dyDescent="0.25"/>
  <cols>
    <col min="1" max="2" width="9.140625" style="6"/>
    <col min="3" max="7" width="10.7109375" style="6" customWidth="1"/>
    <col min="8" max="8" width="11.140625" style="6" bestFit="1" customWidth="1"/>
    <col min="9" max="22" width="10.7109375" style="6" customWidth="1"/>
    <col min="23" max="16384" width="9.140625" style="6"/>
  </cols>
  <sheetData>
    <row r="2" spans="3:22" s="2" customFormat="1" x14ac:dyDescent="0.25">
      <c r="E2" s="19" t="s">
        <v>7</v>
      </c>
      <c r="F2" s="19"/>
      <c r="G2" s="19"/>
      <c r="H2" s="20" t="s">
        <v>8</v>
      </c>
      <c r="I2" s="20"/>
      <c r="J2" s="20"/>
      <c r="K2" s="20"/>
      <c r="L2" s="20"/>
      <c r="M2" s="20"/>
      <c r="N2" s="20"/>
      <c r="O2" s="21" t="s">
        <v>22</v>
      </c>
      <c r="P2" s="21"/>
      <c r="Q2" s="21"/>
      <c r="R2" s="21"/>
      <c r="S2" s="21"/>
      <c r="T2" s="21"/>
      <c r="U2" s="21"/>
      <c r="V2" s="21"/>
    </row>
    <row r="3" spans="3:22" s="2" customFormat="1" x14ac:dyDescent="0.25">
      <c r="C3" s="1" t="s">
        <v>0</v>
      </c>
      <c r="D3" s="1" t="s">
        <v>1</v>
      </c>
      <c r="E3" s="8" t="s">
        <v>11</v>
      </c>
      <c r="F3" s="8" t="s">
        <v>10</v>
      </c>
      <c r="G3" s="8" t="s">
        <v>6</v>
      </c>
      <c r="H3" s="12" t="s">
        <v>12</v>
      </c>
      <c r="I3" s="12" t="s">
        <v>9</v>
      </c>
      <c r="J3" s="12" t="s">
        <v>5</v>
      </c>
      <c r="K3" s="12" t="s">
        <v>4</v>
      </c>
      <c r="L3" s="12" t="s">
        <v>13</v>
      </c>
      <c r="M3" s="12" t="s">
        <v>2</v>
      </c>
      <c r="N3" s="12" t="s">
        <v>3</v>
      </c>
      <c r="O3" s="16" t="s">
        <v>14</v>
      </c>
      <c r="P3" s="16" t="s">
        <v>15</v>
      </c>
      <c r="Q3" s="16" t="s">
        <v>16</v>
      </c>
      <c r="R3" s="16" t="s">
        <v>17</v>
      </c>
      <c r="S3" s="16" t="s">
        <v>19</v>
      </c>
      <c r="T3" s="16" t="s">
        <v>20</v>
      </c>
      <c r="U3" s="16" t="s">
        <v>18</v>
      </c>
      <c r="V3" s="16" t="s">
        <v>21</v>
      </c>
    </row>
    <row r="4" spans="3:22" x14ac:dyDescent="0.25">
      <c r="C4" s="4">
        <v>1</v>
      </c>
      <c r="D4" s="4">
        <v>1</v>
      </c>
      <c r="E4" s="9">
        <v>50</v>
      </c>
      <c r="F4" s="9">
        <f>E4/2</f>
        <v>25</v>
      </c>
      <c r="G4" s="9">
        <f>E4/10</f>
        <v>5</v>
      </c>
      <c r="H4" s="13">
        <v>6</v>
      </c>
      <c r="I4" s="13">
        <f t="shared" ref="I4:I28" si="0">H4*E4</f>
        <v>300</v>
      </c>
      <c r="J4" s="13">
        <v>0</v>
      </c>
      <c r="K4" s="13">
        <f>J4*G4</f>
        <v>0</v>
      </c>
      <c r="L4" s="13">
        <f>I4+K4</f>
        <v>300</v>
      </c>
      <c r="M4" s="13">
        <f>L4</f>
        <v>300</v>
      </c>
      <c r="N4" s="13">
        <f>IF(M4&gt;=120000,13,IF(M4&gt;=100000,12,IF(M4&gt;=85000,11,IF(M4&gt;=64000,10,IF(M4&gt;=48000,9,IF(M4&gt;=34000,8,IF(M4&gt;=23000,7,IF(M4&gt;=14000,6,IF(M4&gt;=6500,5,IF(M4&gt;=2700,4,IF(M4&gt;=900,3,IF(M4&gt;=300,2,1))))))))))))</f>
        <v>2</v>
      </c>
      <c r="O4" s="17">
        <v>0</v>
      </c>
      <c r="P4" s="17">
        <f>O4*E4</f>
        <v>0</v>
      </c>
      <c r="Q4" s="17">
        <v>1</v>
      </c>
      <c r="R4" s="17">
        <f>F4*Q4</f>
        <v>25</v>
      </c>
      <c r="S4" s="17">
        <f>P4+R4</f>
        <v>25</v>
      </c>
      <c r="T4" s="17">
        <f>S4</f>
        <v>25</v>
      </c>
      <c r="U4" s="17">
        <f>T4+M4</f>
        <v>325</v>
      </c>
      <c r="V4" s="17">
        <f>IF(U4&gt;=120000,13,IF(U4&gt;=100000,12,IF(U4&gt;=85000,11,IF(U4&gt;=64000,10,IF(U4&gt;=48000,9,IF(U4&gt;=34000,8,IF(U4&gt;=23000,7,IF(U4&gt;=14000,6,IF(U4&gt;=6500,5,IF(U4&gt;=2700,4,IF(U4&gt;=900,3,IF(U4&gt;=300,2,1))))))))))))</f>
        <v>2</v>
      </c>
    </row>
    <row r="5" spans="3:22" x14ac:dyDescent="0.25">
      <c r="C5" s="5">
        <v>2</v>
      </c>
      <c r="D5" s="5">
        <v>2</v>
      </c>
      <c r="E5" s="10">
        <v>100</v>
      </c>
      <c r="F5" s="10">
        <f t="shared" ref="F5:F28" si="1">E5/2</f>
        <v>50</v>
      </c>
      <c r="G5" s="10">
        <f>E5/10</f>
        <v>10</v>
      </c>
      <c r="H5" s="14">
        <v>6</v>
      </c>
      <c r="I5" s="14">
        <f t="shared" si="0"/>
        <v>600</v>
      </c>
      <c r="J5" s="14">
        <v>1</v>
      </c>
      <c r="K5" s="14">
        <f t="shared" ref="K5:K28" si="2">J5*G5</f>
        <v>10</v>
      </c>
      <c r="L5" s="14">
        <f t="shared" ref="L5:L28" si="3">I5+K5</f>
        <v>610</v>
      </c>
      <c r="M5" s="14">
        <f>L5+M4</f>
        <v>910</v>
      </c>
      <c r="N5" s="14">
        <f t="shared" ref="N5:O28" si="4">IF(M5&gt;=120000,13,IF(M5&gt;=100000,12,IF(M5&gt;=85000,11,IF(M5&gt;=64000,10,IF(M5&gt;=48000,9,IF(M5&gt;=34000,8,IF(M5&gt;=23000,7,IF(M5&gt;=14000,6,IF(M5&gt;=6500,5,IF(M5&gt;=2700,4,IF(M5&gt;=900,3,IF(M5&gt;=300,2,1))))))))))))</f>
        <v>3</v>
      </c>
      <c r="O5" s="17">
        <v>1</v>
      </c>
      <c r="P5" s="17">
        <f t="shared" ref="P5:P28" si="5">O5*E5</f>
        <v>100</v>
      </c>
      <c r="Q5" s="17">
        <v>2</v>
      </c>
      <c r="R5" s="17">
        <f t="shared" ref="R5:R28" si="6">F5*Q5</f>
        <v>100</v>
      </c>
      <c r="S5" s="17">
        <f t="shared" ref="S5:S28" si="7">P5+R5</f>
        <v>200</v>
      </c>
      <c r="T5" s="17">
        <f>T4+S5</f>
        <v>225</v>
      </c>
      <c r="U5" s="17">
        <f t="shared" ref="U5:U28" si="8">T5+M5</f>
        <v>1135</v>
      </c>
      <c r="V5" s="17">
        <f t="shared" ref="V5:V28" si="9">IF(U5&gt;=120000,13,IF(U5&gt;=100000,12,IF(U5&gt;=85000,11,IF(U5&gt;=64000,10,IF(U5&gt;=48000,9,IF(U5&gt;=34000,8,IF(U5&gt;=23000,7,IF(U5&gt;=14000,6,IF(U5&gt;=6500,5,IF(U5&gt;=2700,4,IF(U5&gt;=900,3,IF(U5&gt;=300,2,1))))))))))))</f>
        <v>3</v>
      </c>
    </row>
    <row r="6" spans="3:22" x14ac:dyDescent="0.25">
      <c r="C6" s="7">
        <v>3</v>
      </c>
      <c r="D6" s="7">
        <v>3</v>
      </c>
      <c r="E6" s="11">
        <v>250</v>
      </c>
      <c r="F6" s="11">
        <f t="shared" si="1"/>
        <v>125</v>
      </c>
      <c r="G6" s="11">
        <f>E6/10</f>
        <v>25</v>
      </c>
      <c r="H6" s="15">
        <v>4</v>
      </c>
      <c r="I6" s="15">
        <f t="shared" si="0"/>
        <v>1000</v>
      </c>
      <c r="J6" s="15">
        <v>2</v>
      </c>
      <c r="K6" s="15">
        <f t="shared" si="2"/>
        <v>50</v>
      </c>
      <c r="L6" s="15">
        <f t="shared" si="3"/>
        <v>1050</v>
      </c>
      <c r="M6" s="15">
        <f t="shared" ref="M6:M28" si="10">L6+M5</f>
        <v>1960</v>
      </c>
      <c r="N6" s="15">
        <f t="shared" si="4"/>
        <v>3</v>
      </c>
      <c r="O6" s="18">
        <v>1</v>
      </c>
      <c r="P6" s="18">
        <f t="shared" si="5"/>
        <v>250</v>
      </c>
      <c r="Q6" s="18">
        <v>1</v>
      </c>
      <c r="R6" s="18">
        <f t="shared" si="6"/>
        <v>125</v>
      </c>
      <c r="S6" s="18">
        <f t="shared" si="7"/>
        <v>375</v>
      </c>
      <c r="T6" s="18">
        <f t="shared" ref="T6:T28" si="11">T5+S6</f>
        <v>600</v>
      </c>
      <c r="U6" s="18">
        <f t="shared" si="8"/>
        <v>2560</v>
      </c>
      <c r="V6" s="18">
        <f t="shared" si="9"/>
        <v>3</v>
      </c>
    </row>
    <row r="7" spans="3:22" x14ac:dyDescent="0.25">
      <c r="C7" s="7">
        <v>4</v>
      </c>
      <c r="D7" s="7">
        <v>3</v>
      </c>
      <c r="E7" s="11">
        <v>250</v>
      </c>
      <c r="F7" s="11">
        <f t="shared" si="1"/>
        <v>125</v>
      </c>
      <c r="G7" s="11">
        <v>25</v>
      </c>
      <c r="H7" s="15">
        <v>5</v>
      </c>
      <c r="I7" s="15">
        <f t="shared" si="0"/>
        <v>1250</v>
      </c>
      <c r="J7" s="15">
        <v>2</v>
      </c>
      <c r="K7" s="15">
        <f t="shared" si="2"/>
        <v>50</v>
      </c>
      <c r="L7" s="15">
        <f t="shared" si="3"/>
        <v>1300</v>
      </c>
      <c r="M7" s="15">
        <f t="shared" si="10"/>
        <v>3260</v>
      </c>
      <c r="N7" s="15">
        <f t="shared" si="4"/>
        <v>4</v>
      </c>
      <c r="O7" s="18">
        <v>0</v>
      </c>
      <c r="P7" s="18">
        <f t="shared" si="5"/>
        <v>0</v>
      </c>
      <c r="Q7" s="18">
        <v>1</v>
      </c>
      <c r="R7" s="18">
        <f t="shared" si="6"/>
        <v>125</v>
      </c>
      <c r="S7" s="18">
        <f t="shared" si="7"/>
        <v>125</v>
      </c>
      <c r="T7" s="18">
        <f t="shared" si="11"/>
        <v>725</v>
      </c>
      <c r="U7" s="18">
        <f t="shared" si="8"/>
        <v>3985</v>
      </c>
      <c r="V7" s="18">
        <f t="shared" si="9"/>
        <v>4</v>
      </c>
    </row>
    <row r="8" spans="3:22" x14ac:dyDescent="0.25">
      <c r="C8" s="7">
        <v>5</v>
      </c>
      <c r="D8" s="7">
        <v>4</v>
      </c>
      <c r="E8" s="11">
        <v>250</v>
      </c>
      <c r="F8" s="11">
        <f t="shared" si="1"/>
        <v>125</v>
      </c>
      <c r="G8" s="11">
        <v>25</v>
      </c>
      <c r="H8" s="15">
        <v>5</v>
      </c>
      <c r="I8" s="15">
        <f t="shared" si="0"/>
        <v>1250</v>
      </c>
      <c r="J8" s="15">
        <v>2</v>
      </c>
      <c r="K8" s="15">
        <f t="shared" si="2"/>
        <v>50</v>
      </c>
      <c r="L8" s="15">
        <f t="shared" si="3"/>
        <v>1300</v>
      </c>
      <c r="M8" s="15">
        <f t="shared" si="10"/>
        <v>4560</v>
      </c>
      <c r="N8" s="15">
        <f t="shared" si="4"/>
        <v>4</v>
      </c>
      <c r="O8" s="18">
        <v>1</v>
      </c>
      <c r="P8" s="18">
        <f t="shared" si="5"/>
        <v>250</v>
      </c>
      <c r="Q8" s="18">
        <v>1</v>
      </c>
      <c r="R8" s="18">
        <f t="shared" si="6"/>
        <v>125</v>
      </c>
      <c r="S8" s="18">
        <f t="shared" si="7"/>
        <v>375</v>
      </c>
      <c r="T8" s="18">
        <f t="shared" si="11"/>
        <v>1100</v>
      </c>
      <c r="U8" s="18">
        <f t="shared" si="8"/>
        <v>5660</v>
      </c>
      <c r="V8" s="18">
        <f t="shared" si="9"/>
        <v>4</v>
      </c>
    </row>
    <row r="9" spans="3:22" x14ac:dyDescent="0.25">
      <c r="C9" s="7">
        <v>6</v>
      </c>
      <c r="D9" s="7">
        <v>4</v>
      </c>
      <c r="E9" s="11">
        <v>250</v>
      </c>
      <c r="F9" s="11">
        <f t="shared" si="1"/>
        <v>125</v>
      </c>
      <c r="G9" s="11">
        <v>25</v>
      </c>
      <c r="H9" s="15">
        <v>6</v>
      </c>
      <c r="I9" s="15">
        <f t="shared" si="0"/>
        <v>1500</v>
      </c>
      <c r="J9" s="15">
        <v>2</v>
      </c>
      <c r="K9" s="15">
        <f t="shared" si="2"/>
        <v>50</v>
      </c>
      <c r="L9" s="15">
        <f t="shared" si="3"/>
        <v>1550</v>
      </c>
      <c r="M9" s="15">
        <f t="shared" si="10"/>
        <v>6110</v>
      </c>
      <c r="N9" s="15">
        <f t="shared" si="4"/>
        <v>4</v>
      </c>
      <c r="O9" s="18">
        <v>0</v>
      </c>
      <c r="P9" s="18">
        <f t="shared" si="5"/>
        <v>0</v>
      </c>
      <c r="Q9" s="18">
        <v>1</v>
      </c>
      <c r="R9" s="18">
        <f t="shared" si="6"/>
        <v>125</v>
      </c>
      <c r="S9" s="18">
        <f t="shared" si="7"/>
        <v>125</v>
      </c>
      <c r="T9" s="18">
        <f t="shared" si="11"/>
        <v>1225</v>
      </c>
      <c r="U9" s="18">
        <f t="shared" si="8"/>
        <v>7335</v>
      </c>
      <c r="V9" s="18">
        <f t="shared" si="9"/>
        <v>5</v>
      </c>
    </row>
    <row r="10" spans="3:22" x14ac:dyDescent="0.25">
      <c r="C10" s="7">
        <v>7</v>
      </c>
      <c r="D10" s="7">
        <v>4</v>
      </c>
      <c r="E10" s="11">
        <v>250</v>
      </c>
      <c r="F10" s="11">
        <f t="shared" si="1"/>
        <v>125</v>
      </c>
      <c r="G10" s="11">
        <v>25</v>
      </c>
      <c r="H10" s="15">
        <v>5</v>
      </c>
      <c r="I10" s="15">
        <f t="shared" si="0"/>
        <v>1250</v>
      </c>
      <c r="J10" s="15">
        <v>2</v>
      </c>
      <c r="K10" s="15">
        <f t="shared" si="2"/>
        <v>50</v>
      </c>
      <c r="L10" s="15">
        <f t="shared" si="3"/>
        <v>1300</v>
      </c>
      <c r="M10" s="15">
        <f t="shared" si="10"/>
        <v>7410</v>
      </c>
      <c r="N10" s="15">
        <f t="shared" si="4"/>
        <v>5</v>
      </c>
      <c r="O10" s="18">
        <v>1</v>
      </c>
      <c r="P10" s="18">
        <f t="shared" si="5"/>
        <v>250</v>
      </c>
      <c r="Q10" s="18">
        <v>0</v>
      </c>
      <c r="R10" s="18">
        <f t="shared" si="6"/>
        <v>0</v>
      </c>
      <c r="S10" s="18">
        <f t="shared" si="7"/>
        <v>250</v>
      </c>
      <c r="T10" s="18">
        <f t="shared" si="11"/>
        <v>1475</v>
      </c>
      <c r="U10" s="18">
        <f t="shared" si="8"/>
        <v>8885</v>
      </c>
      <c r="V10" s="18">
        <f t="shared" si="9"/>
        <v>5</v>
      </c>
    </row>
    <row r="11" spans="3:22" x14ac:dyDescent="0.25">
      <c r="C11" s="7">
        <v>8</v>
      </c>
      <c r="D11" s="7">
        <v>5</v>
      </c>
      <c r="E11" s="11">
        <v>250</v>
      </c>
      <c r="F11" s="11">
        <f t="shared" si="1"/>
        <v>125</v>
      </c>
      <c r="G11" s="11">
        <v>25</v>
      </c>
      <c r="H11" s="15">
        <v>6</v>
      </c>
      <c r="I11" s="15">
        <f t="shared" si="0"/>
        <v>1500</v>
      </c>
      <c r="J11" s="15">
        <v>2</v>
      </c>
      <c r="K11" s="15">
        <f t="shared" si="2"/>
        <v>50</v>
      </c>
      <c r="L11" s="15">
        <f t="shared" si="3"/>
        <v>1550</v>
      </c>
      <c r="M11" s="15">
        <f t="shared" si="10"/>
        <v>8960</v>
      </c>
      <c r="N11" s="15">
        <f t="shared" si="4"/>
        <v>5</v>
      </c>
      <c r="O11" s="18">
        <v>1</v>
      </c>
      <c r="P11" s="18">
        <f t="shared" si="5"/>
        <v>250</v>
      </c>
      <c r="Q11" s="18">
        <v>2</v>
      </c>
      <c r="R11" s="18">
        <f t="shared" si="6"/>
        <v>250</v>
      </c>
      <c r="S11" s="18">
        <f t="shared" si="7"/>
        <v>500</v>
      </c>
      <c r="T11" s="18">
        <f t="shared" si="11"/>
        <v>1975</v>
      </c>
      <c r="U11" s="18">
        <f t="shared" si="8"/>
        <v>10935</v>
      </c>
      <c r="V11" s="18">
        <f t="shared" si="9"/>
        <v>5</v>
      </c>
    </row>
    <row r="12" spans="3:22" x14ac:dyDescent="0.25">
      <c r="C12" s="7">
        <v>9</v>
      </c>
      <c r="D12" s="7">
        <v>5</v>
      </c>
      <c r="E12" s="11">
        <v>250</v>
      </c>
      <c r="F12" s="11">
        <f t="shared" si="1"/>
        <v>125</v>
      </c>
      <c r="G12" s="11">
        <v>25</v>
      </c>
      <c r="H12" s="15">
        <v>7</v>
      </c>
      <c r="I12" s="15">
        <f t="shared" si="0"/>
        <v>1750</v>
      </c>
      <c r="J12" s="15">
        <v>2</v>
      </c>
      <c r="K12" s="15">
        <f t="shared" si="2"/>
        <v>50</v>
      </c>
      <c r="L12" s="15">
        <f t="shared" si="3"/>
        <v>1800</v>
      </c>
      <c r="M12" s="15">
        <f t="shared" si="10"/>
        <v>10760</v>
      </c>
      <c r="N12" s="15">
        <f t="shared" si="4"/>
        <v>5</v>
      </c>
      <c r="O12" s="18">
        <v>0</v>
      </c>
      <c r="P12" s="18">
        <f t="shared" si="5"/>
        <v>0</v>
      </c>
      <c r="Q12" s="18">
        <v>0</v>
      </c>
      <c r="R12" s="18">
        <f t="shared" si="6"/>
        <v>0</v>
      </c>
      <c r="S12" s="18">
        <f t="shared" si="7"/>
        <v>0</v>
      </c>
      <c r="T12" s="18">
        <f t="shared" si="11"/>
        <v>1975</v>
      </c>
      <c r="U12" s="18">
        <f t="shared" si="8"/>
        <v>12735</v>
      </c>
      <c r="V12" s="18">
        <f t="shared" si="9"/>
        <v>5</v>
      </c>
    </row>
    <row r="13" spans="3:22" x14ac:dyDescent="0.25">
      <c r="C13" s="7">
        <v>10</v>
      </c>
      <c r="D13" s="7">
        <v>5</v>
      </c>
      <c r="E13" s="11">
        <v>250</v>
      </c>
      <c r="F13" s="11">
        <f t="shared" si="1"/>
        <v>125</v>
      </c>
      <c r="G13" s="11">
        <v>25</v>
      </c>
      <c r="H13" s="15">
        <v>6</v>
      </c>
      <c r="I13" s="15">
        <f t="shared" si="0"/>
        <v>1500</v>
      </c>
      <c r="J13" s="15">
        <v>2</v>
      </c>
      <c r="K13" s="15">
        <f t="shared" si="2"/>
        <v>50</v>
      </c>
      <c r="L13" s="15">
        <f t="shared" si="3"/>
        <v>1550</v>
      </c>
      <c r="M13" s="15">
        <f t="shared" si="10"/>
        <v>12310</v>
      </c>
      <c r="N13" s="15">
        <f t="shared" si="4"/>
        <v>5</v>
      </c>
      <c r="O13" s="18">
        <v>0</v>
      </c>
      <c r="P13" s="18">
        <f t="shared" si="5"/>
        <v>0</v>
      </c>
      <c r="Q13" s="18">
        <v>2</v>
      </c>
      <c r="R13" s="18">
        <f t="shared" si="6"/>
        <v>250</v>
      </c>
      <c r="S13" s="18">
        <f t="shared" si="7"/>
        <v>250</v>
      </c>
      <c r="T13" s="18">
        <f t="shared" si="11"/>
        <v>2225</v>
      </c>
      <c r="U13" s="18">
        <f t="shared" si="8"/>
        <v>14535</v>
      </c>
      <c r="V13" s="18">
        <f t="shared" si="9"/>
        <v>6</v>
      </c>
    </row>
    <row r="14" spans="3:22" x14ac:dyDescent="0.25">
      <c r="C14" s="4">
        <v>11</v>
      </c>
      <c r="D14" s="4">
        <v>5</v>
      </c>
      <c r="E14" s="9">
        <v>250</v>
      </c>
      <c r="F14" s="9">
        <f t="shared" si="1"/>
        <v>125</v>
      </c>
      <c r="G14" s="9">
        <v>25</v>
      </c>
      <c r="H14" s="13">
        <v>7</v>
      </c>
      <c r="I14" s="13">
        <f t="shared" si="0"/>
        <v>1750</v>
      </c>
      <c r="J14" s="13">
        <v>2</v>
      </c>
      <c r="K14" s="13">
        <f t="shared" si="2"/>
        <v>50</v>
      </c>
      <c r="L14" s="13">
        <f t="shared" si="3"/>
        <v>1800</v>
      </c>
      <c r="M14" s="13">
        <f t="shared" si="10"/>
        <v>14110</v>
      </c>
      <c r="N14" s="13">
        <f t="shared" si="4"/>
        <v>6</v>
      </c>
      <c r="O14" s="17">
        <v>2</v>
      </c>
      <c r="P14" s="17">
        <f t="shared" si="5"/>
        <v>500</v>
      </c>
      <c r="Q14" s="17">
        <v>1</v>
      </c>
      <c r="R14" s="17">
        <f t="shared" si="6"/>
        <v>125</v>
      </c>
      <c r="S14" s="17">
        <f t="shared" si="7"/>
        <v>625</v>
      </c>
      <c r="T14" s="17">
        <f t="shared" si="11"/>
        <v>2850</v>
      </c>
      <c r="U14" s="17">
        <f t="shared" si="8"/>
        <v>16960</v>
      </c>
      <c r="V14" s="17">
        <f t="shared" si="9"/>
        <v>6</v>
      </c>
    </row>
    <row r="15" spans="3:22" x14ac:dyDescent="0.25">
      <c r="C15" s="7">
        <v>12</v>
      </c>
      <c r="D15" s="7">
        <v>6</v>
      </c>
      <c r="E15" s="11">
        <v>750</v>
      </c>
      <c r="F15" s="11">
        <f t="shared" si="1"/>
        <v>375</v>
      </c>
      <c r="G15" s="11">
        <f>E15/10</f>
        <v>75</v>
      </c>
      <c r="H15" s="15">
        <v>4</v>
      </c>
      <c r="I15" s="15">
        <f t="shared" si="0"/>
        <v>3000</v>
      </c>
      <c r="J15" s="15">
        <v>2</v>
      </c>
      <c r="K15" s="15">
        <f t="shared" si="2"/>
        <v>150</v>
      </c>
      <c r="L15" s="15">
        <f t="shared" si="3"/>
        <v>3150</v>
      </c>
      <c r="M15" s="15">
        <f t="shared" si="10"/>
        <v>17260</v>
      </c>
      <c r="N15" s="15">
        <f t="shared" si="4"/>
        <v>6</v>
      </c>
      <c r="O15" s="18">
        <v>1</v>
      </c>
      <c r="P15" s="18">
        <f t="shared" si="5"/>
        <v>750</v>
      </c>
      <c r="Q15" s="18">
        <v>1</v>
      </c>
      <c r="R15" s="18">
        <f t="shared" si="6"/>
        <v>375</v>
      </c>
      <c r="S15" s="18">
        <f t="shared" si="7"/>
        <v>1125</v>
      </c>
      <c r="T15" s="18">
        <f t="shared" si="11"/>
        <v>3975</v>
      </c>
      <c r="U15" s="18">
        <f t="shared" si="8"/>
        <v>21235</v>
      </c>
      <c r="V15" s="18">
        <f t="shared" si="9"/>
        <v>6</v>
      </c>
    </row>
    <row r="16" spans="3:22" x14ac:dyDescent="0.25">
      <c r="C16" s="7">
        <v>13</v>
      </c>
      <c r="D16" s="7">
        <v>6</v>
      </c>
      <c r="E16" s="11">
        <v>750</v>
      </c>
      <c r="F16" s="11">
        <f t="shared" si="1"/>
        <v>375</v>
      </c>
      <c r="G16" s="11">
        <f t="shared" ref="G16:G28" si="12">E16/10</f>
        <v>75</v>
      </c>
      <c r="H16" s="15">
        <v>5</v>
      </c>
      <c r="I16" s="15">
        <f t="shared" si="0"/>
        <v>3750</v>
      </c>
      <c r="J16" s="15">
        <v>2</v>
      </c>
      <c r="K16" s="15">
        <f t="shared" si="2"/>
        <v>150</v>
      </c>
      <c r="L16" s="15">
        <f t="shared" si="3"/>
        <v>3900</v>
      </c>
      <c r="M16" s="15">
        <f t="shared" si="10"/>
        <v>21160</v>
      </c>
      <c r="N16" s="15">
        <f t="shared" si="4"/>
        <v>6</v>
      </c>
      <c r="O16" s="18">
        <v>0</v>
      </c>
      <c r="P16" s="18">
        <f t="shared" si="5"/>
        <v>0</v>
      </c>
      <c r="Q16" s="18">
        <v>1</v>
      </c>
      <c r="R16" s="18">
        <f t="shared" si="6"/>
        <v>375</v>
      </c>
      <c r="S16" s="18">
        <f t="shared" si="7"/>
        <v>375</v>
      </c>
      <c r="T16" s="18">
        <f t="shared" si="11"/>
        <v>4350</v>
      </c>
      <c r="U16" s="18">
        <f t="shared" si="8"/>
        <v>25510</v>
      </c>
      <c r="V16" s="18">
        <f t="shared" si="9"/>
        <v>7</v>
      </c>
    </row>
    <row r="17" spans="3:22" x14ac:dyDescent="0.25">
      <c r="C17" s="7">
        <v>14</v>
      </c>
      <c r="D17" s="7">
        <v>6</v>
      </c>
      <c r="E17" s="11">
        <v>750</v>
      </c>
      <c r="F17" s="11">
        <f t="shared" si="1"/>
        <v>375</v>
      </c>
      <c r="G17" s="11">
        <f t="shared" si="12"/>
        <v>75</v>
      </c>
      <c r="H17" s="15">
        <v>4</v>
      </c>
      <c r="I17" s="15">
        <f t="shared" si="0"/>
        <v>3000</v>
      </c>
      <c r="J17" s="15">
        <v>2</v>
      </c>
      <c r="K17" s="15">
        <f t="shared" si="2"/>
        <v>150</v>
      </c>
      <c r="L17" s="15">
        <f t="shared" si="3"/>
        <v>3150</v>
      </c>
      <c r="M17" s="15">
        <f t="shared" si="10"/>
        <v>24310</v>
      </c>
      <c r="N17" s="15">
        <f t="shared" si="4"/>
        <v>7</v>
      </c>
      <c r="O17" s="18">
        <v>1</v>
      </c>
      <c r="P17" s="18">
        <f t="shared" si="5"/>
        <v>750</v>
      </c>
      <c r="Q17" s="18">
        <v>0</v>
      </c>
      <c r="R17" s="18">
        <f t="shared" si="6"/>
        <v>0</v>
      </c>
      <c r="S17" s="18">
        <f t="shared" si="7"/>
        <v>750</v>
      </c>
      <c r="T17" s="18">
        <f t="shared" si="11"/>
        <v>5100</v>
      </c>
      <c r="U17" s="18">
        <f t="shared" si="8"/>
        <v>29410</v>
      </c>
      <c r="V17" s="18">
        <f t="shared" si="9"/>
        <v>7</v>
      </c>
    </row>
    <row r="18" spans="3:22" x14ac:dyDescent="0.25">
      <c r="C18" s="7">
        <v>15</v>
      </c>
      <c r="D18" s="7">
        <v>7</v>
      </c>
      <c r="E18" s="11">
        <v>750</v>
      </c>
      <c r="F18" s="11">
        <f t="shared" si="1"/>
        <v>375</v>
      </c>
      <c r="G18" s="11">
        <f t="shared" si="12"/>
        <v>75</v>
      </c>
      <c r="H18" s="15">
        <v>5</v>
      </c>
      <c r="I18" s="15">
        <f t="shared" si="0"/>
        <v>3750</v>
      </c>
      <c r="J18" s="15">
        <v>2</v>
      </c>
      <c r="K18" s="15">
        <f t="shared" si="2"/>
        <v>150</v>
      </c>
      <c r="L18" s="15">
        <f t="shared" si="3"/>
        <v>3900</v>
      </c>
      <c r="M18" s="15">
        <f t="shared" si="10"/>
        <v>28210</v>
      </c>
      <c r="N18" s="15">
        <f t="shared" si="4"/>
        <v>7</v>
      </c>
      <c r="O18" s="18">
        <v>1</v>
      </c>
      <c r="P18" s="18">
        <f t="shared" si="5"/>
        <v>750</v>
      </c>
      <c r="Q18" s="18">
        <v>1</v>
      </c>
      <c r="R18" s="18">
        <f t="shared" si="6"/>
        <v>375</v>
      </c>
      <c r="S18" s="18">
        <f t="shared" si="7"/>
        <v>1125</v>
      </c>
      <c r="T18" s="18">
        <f t="shared" si="11"/>
        <v>6225</v>
      </c>
      <c r="U18" s="18">
        <f t="shared" si="8"/>
        <v>34435</v>
      </c>
      <c r="V18" s="18">
        <f t="shared" si="9"/>
        <v>8</v>
      </c>
    </row>
    <row r="19" spans="3:22" x14ac:dyDescent="0.25">
      <c r="C19" s="7">
        <v>16</v>
      </c>
      <c r="D19" s="7">
        <v>7</v>
      </c>
      <c r="E19" s="11">
        <v>750</v>
      </c>
      <c r="F19" s="11">
        <f t="shared" si="1"/>
        <v>375</v>
      </c>
      <c r="G19" s="11">
        <f t="shared" si="12"/>
        <v>75</v>
      </c>
      <c r="H19" s="15">
        <v>6</v>
      </c>
      <c r="I19" s="15">
        <f t="shared" si="0"/>
        <v>4500</v>
      </c>
      <c r="J19" s="15">
        <v>2</v>
      </c>
      <c r="K19" s="15">
        <f t="shared" si="2"/>
        <v>150</v>
      </c>
      <c r="L19" s="15">
        <f t="shared" si="3"/>
        <v>4650</v>
      </c>
      <c r="M19" s="15">
        <f t="shared" si="10"/>
        <v>32860</v>
      </c>
      <c r="N19" s="15">
        <f t="shared" si="4"/>
        <v>7</v>
      </c>
      <c r="O19" s="18">
        <v>0</v>
      </c>
      <c r="P19" s="18">
        <f t="shared" si="5"/>
        <v>0</v>
      </c>
      <c r="Q19" s="18">
        <v>0</v>
      </c>
      <c r="R19" s="18">
        <f t="shared" si="6"/>
        <v>0</v>
      </c>
      <c r="S19" s="18">
        <f t="shared" si="7"/>
        <v>0</v>
      </c>
      <c r="T19" s="18">
        <f t="shared" si="11"/>
        <v>6225</v>
      </c>
      <c r="U19" s="18">
        <f t="shared" si="8"/>
        <v>39085</v>
      </c>
      <c r="V19" s="18">
        <f t="shared" si="9"/>
        <v>8</v>
      </c>
    </row>
    <row r="20" spans="3:22" x14ac:dyDescent="0.25">
      <c r="C20" s="7">
        <v>17</v>
      </c>
      <c r="D20" s="7">
        <v>7</v>
      </c>
      <c r="E20" s="11">
        <v>750</v>
      </c>
      <c r="F20" s="11">
        <f t="shared" si="1"/>
        <v>375</v>
      </c>
      <c r="G20" s="11">
        <f t="shared" si="12"/>
        <v>75</v>
      </c>
      <c r="H20" s="15">
        <v>4</v>
      </c>
      <c r="I20" s="15">
        <f t="shared" si="0"/>
        <v>3000</v>
      </c>
      <c r="J20" s="15">
        <v>2</v>
      </c>
      <c r="K20" s="15">
        <f t="shared" si="2"/>
        <v>150</v>
      </c>
      <c r="L20" s="15">
        <f t="shared" si="3"/>
        <v>3150</v>
      </c>
      <c r="M20" s="15">
        <f t="shared" si="10"/>
        <v>36010</v>
      </c>
      <c r="N20" s="15">
        <f t="shared" si="4"/>
        <v>8</v>
      </c>
      <c r="O20" s="18">
        <v>2</v>
      </c>
      <c r="P20" s="18">
        <f t="shared" si="5"/>
        <v>1500</v>
      </c>
      <c r="Q20" s="18">
        <v>0</v>
      </c>
      <c r="R20" s="18">
        <f t="shared" si="6"/>
        <v>0</v>
      </c>
      <c r="S20" s="18">
        <f t="shared" si="7"/>
        <v>1500</v>
      </c>
      <c r="T20" s="18">
        <f t="shared" si="11"/>
        <v>7725</v>
      </c>
      <c r="U20" s="18">
        <f t="shared" si="8"/>
        <v>43735</v>
      </c>
      <c r="V20" s="18">
        <f t="shared" si="9"/>
        <v>8</v>
      </c>
    </row>
    <row r="21" spans="3:22" x14ac:dyDescent="0.25">
      <c r="C21" s="7">
        <v>18</v>
      </c>
      <c r="D21" s="7">
        <v>8</v>
      </c>
      <c r="E21" s="11">
        <v>750</v>
      </c>
      <c r="F21" s="11">
        <f t="shared" si="1"/>
        <v>375</v>
      </c>
      <c r="G21" s="11">
        <f t="shared" si="12"/>
        <v>75</v>
      </c>
      <c r="H21" s="15">
        <v>5</v>
      </c>
      <c r="I21" s="15">
        <f t="shared" si="0"/>
        <v>3750</v>
      </c>
      <c r="J21" s="15">
        <v>2</v>
      </c>
      <c r="K21" s="15">
        <f t="shared" si="2"/>
        <v>150</v>
      </c>
      <c r="L21" s="15">
        <f t="shared" si="3"/>
        <v>3900</v>
      </c>
      <c r="M21" s="15">
        <f t="shared" si="10"/>
        <v>39910</v>
      </c>
      <c r="N21" s="15">
        <f t="shared" si="4"/>
        <v>8</v>
      </c>
      <c r="O21" s="18">
        <v>0</v>
      </c>
      <c r="P21" s="18">
        <f t="shared" si="5"/>
        <v>0</v>
      </c>
      <c r="Q21" s="18">
        <v>0</v>
      </c>
      <c r="R21" s="18">
        <f t="shared" si="6"/>
        <v>0</v>
      </c>
      <c r="S21" s="18">
        <f t="shared" si="7"/>
        <v>0</v>
      </c>
      <c r="T21" s="18">
        <f t="shared" si="11"/>
        <v>7725</v>
      </c>
      <c r="U21" s="18">
        <f t="shared" si="8"/>
        <v>47635</v>
      </c>
      <c r="V21" s="18">
        <f t="shared" si="9"/>
        <v>8</v>
      </c>
    </row>
    <row r="22" spans="3:22" x14ac:dyDescent="0.25">
      <c r="C22" s="7">
        <v>19</v>
      </c>
      <c r="D22" s="7">
        <v>8</v>
      </c>
      <c r="E22" s="11">
        <v>750</v>
      </c>
      <c r="F22" s="11">
        <f t="shared" si="1"/>
        <v>375</v>
      </c>
      <c r="G22" s="11">
        <f t="shared" si="12"/>
        <v>75</v>
      </c>
      <c r="H22" s="15">
        <v>6</v>
      </c>
      <c r="I22" s="15">
        <f t="shared" si="0"/>
        <v>4500</v>
      </c>
      <c r="J22" s="15">
        <v>2</v>
      </c>
      <c r="K22" s="15">
        <f t="shared" si="2"/>
        <v>150</v>
      </c>
      <c r="L22" s="15">
        <f t="shared" si="3"/>
        <v>4650</v>
      </c>
      <c r="M22" s="15">
        <f t="shared" si="10"/>
        <v>44560</v>
      </c>
      <c r="N22" s="15">
        <f t="shared" si="4"/>
        <v>8</v>
      </c>
      <c r="O22" s="18">
        <v>3</v>
      </c>
      <c r="P22" s="18">
        <f t="shared" si="5"/>
        <v>2250</v>
      </c>
      <c r="Q22" s="18">
        <v>1</v>
      </c>
      <c r="R22" s="18">
        <f t="shared" si="6"/>
        <v>375</v>
      </c>
      <c r="S22" s="18">
        <f t="shared" si="7"/>
        <v>2625</v>
      </c>
      <c r="T22" s="18">
        <f t="shared" si="11"/>
        <v>10350</v>
      </c>
      <c r="U22" s="18">
        <f t="shared" si="8"/>
        <v>54910</v>
      </c>
      <c r="V22" s="18">
        <f t="shared" si="9"/>
        <v>9</v>
      </c>
    </row>
    <row r="23" spans="3:22" x14ac:dyDescent="0.25">
      <c r="C23" s="4">
        <v>20</v>
      </c>
      <c r="D23" s="4">
        <v>8</v>
      </c>
      <c r="E23" s="9">
        <v>750</v>
      </c>
      <c r="F23" s="9">
        <f t="shared" si="1"/>
        <v>375</v>
      </c>
      <c r="G23" s="9">
        <f t="shared" si="12"/>
        <v>75</v>
      </c>
      <c r="H23" s="13">
        <v>7</v>
      </c>
      <c r="I23" s="13">
        <f t="shared" si="0"/>
        <v>5250</v>
      </c>
      <c r="J23" s="13">
        <v>2</v>
      </c>
      <c r="K23" s="13">
        <f t="shared" si="2"/>
        <v>150</v>
      </c>
      <c r="L23" s="13">
        <f t="shared" si="3"/>
        <v>5400</v>
      </c>
      <c r="M23" s="13">
        <f t="shared" si="10"/>
        <v>49960</v>
      </c>
      <c r="N23" s="13">
        <f t="shared" si="4"/>
        <v>9</v>
      </c>
      <c r="O23" s="17">
        <v>2</v>
      </c>
      <c r="P23" s="17">
        <f t="shared" si="5"/>
        <v>1500</v>
      </c>
      <c r="Q23" s="17">
        <v>2</v>
      </c>
      <c r="R23" s="17">
        <f t="shared" si="6"/>
        <v>750</v>
      </c>
      <c r="S23" s="17">
        <f t="shared" si="7"/>
        <v>2250</v>
      </c>
      <c r="T23" s="17">
        <f t="shared" si="11"/>
        <v>12600</v>
      </c>
      <c r="U23" s="17">
        <f t="shared" si="8"/>
        <v>62560</v>
      </c>
      <c r="V23" s="17">
        <f t="shared" si="9"/>
        <v>9</v>
      </c>
    </row>
    <row r="24" spans="3:22" x14ac:dyDescent="0.25">
      <c r="C24" s="7">
        <v>21</v>
      </c>
      <c r="D24" s="7">
        <v>9</v>
      </c>
      <c r="E24" s="11">
        <v>1200</v>
      </c>
      <c r="F24" s="11">
        <f t="shared" si="1"/>
        <v>600</v>
      </c>
      <c r="G24" s="11">
        <f t="shared" si="12"/>
        <v>120</v>
      </c>
      <c r="H24" s="15">
        <v>6</v>
      </c>
      <c r="I24" s="15">
        <f t="shared" si="0"/>
        <v>7200</v>
      </c>
      <c r="J24" s="15">
        <v>3</v>
      </c>
      <c r="K24" s="15">
        <f t="shared" si="2"/>
        <v>360</v>
      </c>
      <c r="L24" s="15">
        <f t="shared" si="3"/>
        <v>7560</v>
      </c>
      <c r="M24" s="15">
        <f t="shared" si="10"/>
        <v>57520</v>
      </c>
      <c r="N24" s="15">
        <f t="shared" si="4"/>
        <v>9</v>
      </c>
      <c r="O24" s="18">
        <v>3</v>
      </c>
      <c r="P24" s="18">
        <f t="shared" si="5"/>
        <v>3600</v>
      </c>
      <c r="Q24" s="18">
        <v>0</v>
      </c>
      <c r="R24" s="18">
        <f t="shared" si="6"/>
        <v>0</v>
      </c>
      <c r="S24" s="18">
        <f t="shared" si="7"/>
        <v>3600</v>
      </c>
      <c r="T24" s="18">
        <f t="shared" si="11"/>
        <v>16200</v>
      </c>
      <c r="U24" s="18">
        <f t="shared" si="8"/>
        <v>73720</v>
      </c>
      <c r="V24" s="18">
        <f t="shared" si="9"/>
        <v>10</v>
      </c>
    </row>
    <row r="25" spans="3:22" x14ac:dyDescent="0.25">
      <c r="C25" s="7">
        <v>22</v>
      </c>
      <c r="D25" s="7">
        <v>9</v>
      </c>
      <c r="E25" s="11">
        <v>1200</v>
      </c>
      <c r="F25" s="11">
        <f t="shared" si="1"/>
        <v>600</v>
      </c>
      <c r="G25" s="11">
        <f t="shared" si="12"/>
        <v>120</v>
      </c>
      <c r="H25" s="15">
        <v>6</v>
      </c>
      <c r="I25" s="15">
        <f t="shared" si="0"/>
        <v>7200</v>
      </c>
      <c r="J25" s="15">
        <v>3</v>
      </c>
      <c r="K25" s="15">
        <f t="shared" si="2"/>
        <v>360</v>
      </c>
      <c r="L25" s="15">
        <f t="shared" si="3"/>
        <v>7560</v>
      </c>
      <c r="M25" s="15">
        <f t="shared" si="10"/>
        <v>65080</v>
      </c>
      <c r="N25" s="15">
        <f t="shared" si="4"/>
        <v>10</v>
      </c>
      <c r="O25" s="18">
        <v>3</v>
      </c>
      <c r="P25" s="18">
        <f t="shared" si="5"/>
        <v>3600</v>
      </c>
      <c r="Q25" s="18">
        <v>0</v>
      </c>
      <c r="R25" s="18">
        <f t="shared" si="6"/>
        <v>0</v>
      </c>
      <c r="S25" s="18">
        <f t="shared" si="7"/>
        <v>3600</v>
      </c>
      <c r="T25" s="18">
        <f t="shared" si="11"/>
        <v>19800</v>
      </c>
      <c r="U25" s="18">
        <f t="shared" si="8"/>
        <v>84880</v>
      </c>
      <c r="V25" s="18">
        <f t="shared" si="9"/>
        <v>10</v>
      </c>
    </row>
    <row r="26" spans="3:22" x14ac:dyDescent="0.25">
      <c r="C26" s="7">
        <v>23</v>
      </c>
      <c r="D26" s="7">
        <v>10</v>
      </c>
      <c r="E26" s="11">
        <v>1200</v>
      </c>
      <c r="F26" s="11">
        <f t="shared" si="1"/>
        <v>600</v>
      </c>
      <c r="G26" s="11">
        <f t="shared" si="12"/>
        <v>120</v>
      </c>
      <c r="H26" s="15">
        <v>6</v>
      </c>
      <c r="I26" s="15">
        <f t="shared" si="0"/>
        <v>7200</v>
      </c>
      <c r="J26" s="15">
        <v>3</v>
      </c>
      <c r="K26" s="15">
        <f t="shared" si="2"/>
        <v>360</v>
      </c>
      <c r="L26" s="15">
        <f t="shared" si="3"/>
        <v>7560</v>
      </c>
      <c r="M26" s="15">
        <f t="shared" si="10"/>
        <v>72640</v>
      </c>
      <c r="N26" s="15">
        <f t="shared" si="4"/>
        <v>10</v>
      </c>
      <c r="O26" s="18">
        <v>3</v>
      </c>
      <c r="P26" s="18">
        <f t="shared" si="5"/>
        <v>3600</v>
      </c>
      <c r="Q26" s="18">
        <v>1</v>
      </c>
      <c r="R26" s="18">
        <f t="shared" si="6"/>
        <v>600</v>
      </c>
      <c r="S26" s="18">
        <f t="shared" si="7"/>
        <v>4200</v>
      </c>
      <c r="T26" s="18">
        <f t="shared" si="11"/>
        <v>24000</v>
      </c>
      <c r="U26" s="18">
        <f t="shared" si="8"/>
        <v>96640</v>
      </c>
      <c r="V26" s="18">
        <f t="shared" si="9"/>
        <v>11</v>
      </c>
    </row>
    <row r="27" spans="3:22" x14ac:dyDescent="0.25">
      <c r="C27" s="7">
        <v>24</v>
      </c>
      <c r="D27" s="7">
        <v>10</v>
      </c>
      <c r="E27" s="11">
        <v>1200</v>
      </c>
      <c r="F27" s="11">
        <f t="shared" si="1"/>
        <v>600</v>
      </c>
      <c r="G27" s="11">
        <f t="shared" si="12"/>
        <v>120</v>
      </c>
      <c r="H27" s="15">
        <v>7</v>
      </c>
      <c r="I27" s="15">
        <f t="shared" si="0"/>
        <v>8400</v>
      </c>
      <c r="J27" s="15">
        <v>3</v>
      </c>
      <c r="K27" s="15">
        <f t="shared" si="2"/>
        <v>360</v>
      </c>
      <c r="L27" s="15">
        <f t="shared" si="3"/>
        <v>8760</v>
      </c>
      <c r="M27" s="15">
        <f t="shared" si="10"/>
        <v>81400</v>
      </c>
      <c r="N27" s="15">
        <f t="shared" si="4"/>
        <v>10</v>
      </c>
      <c r="O27" s="18">
        <v>3</v>
      </c>
      <c r="P27" s="18">
        <f t="shared" si="5"/>
        <v>3600</v>
      </c>
      <c r="Q27" s="18">
        <v>0</v>
      </c>
      <c r="R27" s="18">
        <f t="shared" si="6"/>
        <v>0</v>
      </c>
      <c r="S27" s="18">
        <f t="shared" si="7"/>
        <v>3600</v>
      </c>
      <c r="T27" s="18">
        <f t="shared" si="11"/>
        <v>27600</v>
      </c>
      <c r="U27" s="18">
        <f t="shared" si="8"/>
        <v>109000</v>
      </c>
      <c r="V27" s="18">
        <f t="shared" si="9"/>
        <v>12</v>
      </c>
    </row>
    <row r="28" spans="3:22" x14ac:dyDescent="0.25">
      <c r="C28" s="4">
        <v>25</v>
      </c>
      <c r="D28" s="4">
        <v>10</v>
      </c>
      <c r="E28" s="9">
        <v>1200</v>
      </c>
      <c r="F28" s="9">
        <f t="shared" si="1"/>
        <v>600</v>
      </c>
      <c r="G28" s="11">
        <f t="shared" si="12"/>
        <v>120</v>
      </c>
      <c r="H28" s="13">
        <v>7</v>
      </c>
      <c r="I28" s="13">
        <f t="shared" si="0"/>
        <v>8400</v>
      </c>
      <c r="J28" s="13">
        <v>3</v>
      </c>
      <c r="K28" s="13">
        <f t="shared" si="2"/>
        <v>360</v>
      </c>
      <c r="L28" s="13">
        <f t="shared" si="3"/>
        <v>8760</v>
      </c>
      <c r="M28" s="13">
        <f t="shared" si="10"/>
        <v>90160</v>
      </c>
      <c r="N28" s="13">
        <f t="shared" si="4"/>
        <v>11</v>
      </c>
      <c r="O28" s="17">
        <v>3</v>
      </c>
      <c r="P28" s="17">
        <f t="shared" si="5"/>
        <v>3600</v>
      </c>
      <c r="Q28" s="17">
        <v>1</v>
      </c>
      <c r="R28" s="17">
        <f t="shared" si="6"/>
        <v>600</v>
      </c>
      <c r="S28" s="17">
        <f t="shared" si="7"/>
        <v>4200</v>
      </c>
      <c r="T28" s="17">
        <f t="shared" si="11"/>
        <v>31800</v>
      </c>
      <c r="U28" s="17">
        <f t="shared" si="8"/>
        <v>121960</v>
      </c>
      <c r="V28" s="17">
        <f t="shared" si="9"/>
        <v>13</v>
      </c>
    </row>
    <row r="29" spans="3:22" x14ac:dyDescent="0.25">
      <c r="C29" s="3">
        <v>26</v>
      </c>
      <c r="D29" s="3">
        <v>11</v>
      </c>
      <c r="E29" s="22" t="s">
        <v>23</v>
      </c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23"/>
      <c r="Q29" s="23"/>
      <c r="R29" s="23"/>
      <c r="S29" s="23"/>
      <c r="T29" s="23"/>
      <c r="U29" s="23"/>
      <c r="V29" s="23"/>
    </row>
  </sheetData>
  <mergeCells count="4">
    <mergeCell ref="E29:V29"/>
    <mergeCell ref="E2:G2"/>
    <mergeCell ref="H2:N2"/>
    <mergeCell ref="O2: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Rehm</dc:creator>
  <cp:lastModifiedBy>Scott Rehm</cp:lastModifiedBy>
  <dcterms:created xsi:type="dcterms:W3CDTF">2016-02-10T17:04:14Z</dcterms:created>
  <dcterms:modified xsi:type="dcterms:W3CDTF">2016-02-10T21:50:25Z</dcterms:modified>
</cp:coreProperties>
</file>